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ža Jurečič\ownCloud\KPŠ\poročila in načrti\2020\Letna dokumentacija 2020\"/>
    </mc:Choice>
  </mc:AlternateContent>
  <xr:revisionPtr revIDLastSave="0" documentId="8_{DE57965F-055E-471B-AC8C-6B5EBCF65C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nančni načrt" sheetId="4" r:id="rId1"/>
  </sheets>
  <calcPr calcId="181029"/>
  <fileRecoveryPr repairLoad="1"/>
</workbook>
</file>

<file path=xl/calcChain.xml><?xml version="1.0" encoding="utf-8"?>
<calcChain xmlns="http://schemas.openxmlformats.org/spreadsheetml/2006/main">
  <c r="K24" i="4" l="1"/>
  <c r="B47" i="4" l="1"/>
  <c r="D47" i="4"/>
  <c r="H47" i="4"/>
  <c r="F47" i="4"/>
  <c r="B10" i="4" l="1"/>
  <c r="B9" i="4"/>
  <c r="H24" i="4"/>
  <c r="B8" i="4" s="1"/>
  <c r="F24" i="4"/>
  <c r="D22" i="4"/>
  <c r="B22" i="4" l="1"/>
  <c r="D25" i="4" s="1"/>
</calcChain>
</file>

<file path=xl/sharedStrings.xml><?xml version="1.0" encoding="utf-8"?>
<sst xmlns="http://schemas.openxmlformats.org/spreadsheetml/2006/main" count="81" uniqueCount="56">
  <si>
    <t>ODHODKI</t>
  </si>
  <si>
    <t>Znesek</t>
  </si>
  <si>
    <t>PRIHODKI</t>
  </si>
  <si>
    <t>SKUPAJ:</t>
  </si>
  <si>
    <t>Ostalo</t>
  </si>
  <si>
    <t>OSTALO</t>
  </si>
  <si>
    <t>ZABAVA</t>
  </si>
  <si>
    <t>ŠPORT</t>
  </si>
  <si>
    <t>KULTURA</t>
  </si>
  <si>
    <t>Zabava</t>
  </si>
  <si>
    <t>Šport</t>
  </si>
  <si>
    <t>Kultura</t>
  </si>
  <si>
    <t>ŠROT</t>
  </si>
  <si>
    <t>Kifl LJ</t>
  </si>
  <si>
    <t>DSP</t>
  </si>
  <si>
    <t>KPŠ poletje</t>
  </si>
  <si>
    <t>Delovanje</t>
  </si>
  <si>
    <t>DELOVANJE</t>
  </si>
  <si>
    <t>Tehnika</t>
  </si>
  <si>
    <t>Material</t>
  </si>
  <si>
    <t>Delovanje DSP</t>
  </si>
  <si>
    <t>Razpisi</t>
  </si>
  <si>
    <t>Ostali projekti DSP</t>
  </si>
  <si>
    <t>KPŠ kostanjev piknik</t>
  </si>
  <si>
    <t xml:space="preserve">Ohranitev statusa ŠOLS </t>
  </si>
  <si>
    <t>presežek prihodkov nad odhodki</t>
  </si>
  <si>
    <t>RAZPISI</t>
  </si>
  <si>
    <t>Dijaška skupnost Posavje</t>
  </si>
  <si>
    <t>Mladinski kulturni festival</t>
  </si>
  <si>
    <t>Sponzorstva</t>
  </si>
  <si>
    <t>Študentsko druženje</t>
  </si>
  <si>
    <t>Zbiranje članstva</t>
  </si>
  <si>
    <t xml:space="preserve">Čistilna akcija </t>
  </si>
  <si>
    <t xml:space="preserve">ŠOS </t>
  </si>
  <si>
    <t>TEDx Krško</t>
  </si>
  <si>
    <t>Sodelovanje z ostalimi društvi</t>
  </si>
  <si>
    <t>DSP zdravi zajtrki</t>
  </si>
  <si>
    <t>Kostanjeviški dan</t>
  </si>
  <si>
    <t>TEDxKrško</t>
  </si>
  <si>
    <t>Degustacija vin</t>
  </si>
  <si>
    <t>ŠOS - ZUJF</t>
  </si>
  <si>
    <t>Kifl fešta Posavje</t>
  </si>
  <si>
    <t xml:space="preserve">KPŠ smučarije  </t>
  </si>
  <si>
    <t>Športni turnirji, rekreacija</t>
  </si>
  <si>
    <t>Vstopnice, prispevki članov</t>
  </si>
  <si>
    <t>Kavarniški večeri</t>
  </si>
  <si>
    <t>Delovni vikend KPŠ</t>
  </si>
  <si>
    <t>Stroški računovodstva</t>
  </si>
  <si>
    <t>Potni stroški, honorarji</t>
  </si>
  <si>
    <t>Izobraževanje</t>
  </si>
  <si>
    <t>Socialni projekti</t>
  </si>
  <si>
    <t>Pripravila:</t>
  </si>
  <si>
    <t>FINANČNI NAČRT 2020</t>
  </si>
  <si>
    <t>Neža Jurečič, predsednica</t>
  </si>
  <si>
    <t>Škisova tržnica 2020</t>
  </si>
  <si>
    <t>KPŠ izlet v Gardaland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</si>
</sst>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\ &quot;SIT&quot;_-;\-* #,##0\ &quot;SIT&quot;_-;_-* &quot;-&quot;\ &quot;SIT&quot;_-;_-@_-"/>
    <numFmt numFmtId="165" formatCode="_-* #,##0.00\ &quot;SIT&quot;_-;\-* #,##0.00\ &quot;SIT&quot;_-;_-* &quot;-&quot;??\ &quot;SIT&quot;_-;_-@_-"/>
    <numFmt numFmtId="166" formatCode="#,##0.00\ &quot;€&quot;"/>
  </numFmts>
  <fonts count="11" x14ac:knownFonts="1">
    <font>
      <sz val="10"/>
      <name val="Tahoma"/>
      <charset val="238"/>
    </font>
    <font>
      <sz val="10"/>
      <name val="Tahoma"/>
      <family val="2"/>
      <charset val="238"/>
    </font>
    <font>
      <b/>
      <sz val="12"/>
      <name val="Tahoma"/>
      <family val="2"/>
    </font>
    <font>
      <sz val="12"/>
      <name val="Tahoma"/>
      <family val="2"/>
    </font>
    <font>
      <i/>
      <sz val="12"/>
      <name val="Tahoma"/>
      <family val="2"/>
      <charset val="238"/>
    </font>
    <font>
      <b/>
      <u/>
      <sz val="14"/>
      <name val="Tahoma"/>
      <family val="2"/>
    </font>
    <font>
      <b/>
      <sz val="12"/>
      <name val="Tahoma"/>
      <family val="2"/>
      <charset val="238"/>
    </font>
    <font>
      <b/>
      <sz val="16"/>
      <name val="Tahoma"/>
      <family val="2"/>
    </font>
    <font>
      <b/>
      <u val="singleAccounting"/>
      <sz val="16"/>
      <name val="Tahoma"/>
      <family val="2"/>
    </font>
    <font>
      <b/>
      <sz val="11"/>
      <name val="Tahoma"/>
      <family val="2"/>
      <charset val="238"/>
    </font>
    <font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2" fillId="0" borderId="8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6" fontId="3" fillId="0" borderId="9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6" fillId="0" borderId="9" xfId="1" applyNumberFormat="1" applyFont="1" applyBorder="1" applyAlignment="1">
      <alignment horizontal="center"/>
    </xf>
    <xf numFmtId="0" fontId="3" fillId="0" borderId="0" xfId="0" applyFont="1" applyBorder="1"/>
    <xf numFmtId="166" fontId="3" fillId="0" borderId="0" xfId="1" applyNumberFormat="1" applyFont="1" applyBorder="1" applyAlignment="1">
      <alignment horizontal="center"/>
    </xf>
    <xf numFmtId="166" fontId="3" fillId="0" borderId="0" xfId="0" applyNumberFormat="1" applyFont="1" applyBorder="1"/>
    <xf numFmtId="44" fontId="3" fillId="0" borderId="0" xfId="1" applyNumberFormat="1" applyFont="1"/>
    <xf numFmtId="166" fontId="3" fillId="2" borderId="9" xfId="1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6" fontId="8" fillId="0" borderId="0" xfId="0" applyNumberFormat="1" applyFont="1" applyAlignment="1">
      <alignment horizontal="center" wrapText="1" shrinkToFit="1"/>
    </xf>
    <xf numFmtId="166" fontId="9" fillId="0" borderId="0" xfId="0" applyNumberFormat="1" applyFont="1" applyAlignment="1">
      <alignment horizontal="center" wrapText="1" shrinkToFit="1"/>
    </xf>
    <xf numFmtId="0" fontId="10" fillId="0" borderId="6" xfId="0" applyFont="1" applyBorder="1" applyAlignment="1">
      <alignment horizontal="left"/>
    </xf>
    <xf numFmtId="166" fontId="6" fillId="0" borderId="0" xfId="0" applyNumberFormat="1" applyFont="1"/>
    <xf numFmtId="0" fontId="3" fillId="0" borderId="0" xfId="0" applyFont="1" applyAlignment="1">
      <alignment horizontal="right"/>
    </xf>
    <xf numFmtId="0" fontId="3" fillId="2" borderId="6" xfId="0" applyFont="1" applyFill="1" applyBorder="1" applyAlignment="1">
      <alignment horizontal="left"/>
    </xf>
    <xf numFmtId="166" fontId="3" fillId="2" borderId="3" xfId="1" applyNumberFormat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6" fontId="3" fillId="0" borderId="9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="68" zoomScaleNormal="68" workbookViewId="0">
      <selection activeCell="B8" sqref="B8"/>
    </sheetView>
  </sheetViews>
  <sheetFormatPr defaultColWidth="9.140625" defaultRowHeight="15" x14ac:dyDescent="0.2"/>
  <cols>
    <col min="1" max="1" width="43" style="5" bestFit="1" customWidth="1"/>
    <col min="2" max="2" width="24.28515625" style="2" customWidth="1"/>
    <col min="3" max="3" width="38.85546875" style="3" bestFit="1" customWidth="1"/>
    <col min="4" max="4" width="19.28515625" style="3" bestFit="1" customWidth="1"/>
    <col min="5" max="5" width="45.5703125" style="3" customWidth="1"/>
    <col min="6" max="6" width="18.140625" style="3" customWidth="1"/>
    <col min="7" max="7" width="40.85546875" style="3" customWidth="1"/>
    <col min="8" max="8" width="19.42578125" style="3" customWidth="1"/>
    <col min="9" max="9" width="34.5703125" style="3" customWidth="1"/>
    <col min="10" max="10" width="27.7109375" style="3" customWidth="1"/>
    <col min="11" max="11" width="30.28515625" style="3" customWidth="1"/>
    <col min="12" max="12" width="20.140625" style="3" customWidth="1"/>
    <col min="13" max="16384" width="9.140625" style="3"/>
  </cols>
  <sheetData>
    <row r="1" spans="1:11" ht="18" customHeight="1" x14ac:dyDescent="0.25">
      <c r="A1" s="1"/>
      <c r="B1" s="6"/>
    </row>
    <row r="2" spans="1:11" x14ac:dyDescent="0.2">
      <c r="A2" s="1" t="s">
        <v>52</v>
      </c>
    </row>
    <row r="3" spans="1:11" x14ac:dyDescent="0.2">
      <c r="A3" s="1"/>
      <c r="B3" s="4"/>
    </row>
    <row r="4" spans="1:11" x14ac:dyDescent="0.2">
      <c r="A4" s="26"/>
      <c r="B4" s="4"/>
    </row>
    <row r="5" spans="1:11" ht="15.75" thickBot="1" x14ac:dyDescent="0.25"/>
    <row r="6" spans="1:11" ht="15.75" thickBot="1" x14ac:dyDescent="0.25">
      <c r="A6" s="9" t="s">
        <v>0</v>
      </c>
      <c r="B6" s="8" t="s">
        <v>1</v>
      </c>
      <c r="C6" s="9" t="s">
        <v>2</v>
      </c>
      <c r="D6" s="8" t="s">
        <v>1</v>
      </c>
      <c r="E6" s="7"/>
      <c r="F6" s="2"/>
    </row>
    <row r="7" spans="1:11" ht="15.75" thickBot="1" x14ac:dyDescent="0.25">
      <c r="A7" s="12" t="s">
        <v>9</v>
      </c>
      <c r="B7" s="18">
        <v>35700</v>
      </c>
      <c r="C7" s="12" t="s">
        <v>33</v>
      </c>
      <c r="D7" s="18">
        <v>60000</v>
      </c>
      <c r="E7" s="27" t="s">
        <v>6</v>
      </c>
      <c r="G7" s="28" t="s">
        <v>7</v>
      </c>
      <c r="J7" s="28" t="s">
        <v>26</v>
      </c>
    </row>
    <row r="8" spans="1:11" ht="15.75" thickBot="1" x14ac:dyDescent="0.25">
      <c r="A8" s="13" t="s">
        <v>10</v>
      </c>
      <c r="B8" s="19">
        <f>H24</f>
        <v>2000</v>
      </c>
      <c r="C8" s="13" t="s">
        <v>40</v>
      </c>
      <c r="D8" s="19">
        <v>6000</v>
      </c>
      <c r="E8" s="9" t="s">
        <v>0</v>
      </c>
      <c r="F8" s="8" t="s">
        <v>1</v>
      </c>
      <c r="G8" s="9" t="s">
        <v>0</v>
      </c>
      <c r="H8" s="8" t="s">
        <v>1</v>
      </c>
      <c r="J8" s="9" t="s">
        <v>2</v>
      </c>
      <c r="K8" s="8" t="s">
        <v>1</v>
      </c>
    </row>
    <row r="9" spans="1:11" x14ac:dyDescent="0.2">
      <c r="A9" s="13" t="s">
        <v>11</v>
      </c>
      <c r="B9" s="19">
        <f>B47</f>
        <v>13500</v>
      </c>
      <c r="C9" s="13" t="s">
        <v>21</v>
      </c>
      <c r="D9" s="38">
        <v>5669.36</v>
      </c>
      <c r="E9" s="12" t="s">
        <v>12</v>
      </c>
      <c r="F9" s="18">
        <v>25000</v>
      </c>
      <c r="G9" s="13" t="s">
        <v>42</v>
      </c>
      <c r="H9" s="19">
        <v>1000</v>
      </c>
      <c r="J9" s="12" t="s">
        <v>34</v>
      </c>
      <c r="K9" s="18">
        <v>1233.8699999999999</v>
      </c>
    </row>
    <row r="10" spans="1:11" x14ac:dyDescent="0.2">
      <c r="A10" s="13" t="s">
        <v>14</v>
      </c>
      <c r="B10" s="19">
        <f>D47</f>
        <v>2000</v>
      </c>
      <c r="C10" s="13" t="s">
        <v>29</v>
      </c>
      <c r="D10" s="19">
        <v>2000</v>
      </c>
      <c r="E10" s="13" t="s">
        <v>13</v>
      </c>
      <c r="F10" s="19">
        <v>1000</v>
      </c>
      <c r="G10" s="13" t="s">
        <v>43</v>
      </c>
      <c r="H10" s="19">
        <v>1000</v>
      </c>
      <c r="J10" s="13" t="s">
        <v>27</v>
      </c>
      <c r="K10" s="19">
        <v>1330.65</v>
      </c>
    </row>
    <row r="11" spans="1:11" x14ac:dyDescent="0.2">
      <c r="A11" s="13" t="s">
        <v>4</v>
      </c>
      <c r="B11" s="19">
        <v>5600</v>
      </c>
      <c r="C11" s="3" t="s">
        <v>44</v>
      </c>
      <c r="D11" s="19">
        <v>5000</v>
      </c>
      <c r="E11" s="36" t="s">
        <v>41</v>
      </c>
      <c r="F11" s="37">
        <v>4000</v>
      </c>
      <c r="G11" s="13"/>
      <c r="H11" s="19"/>
      <c r="J11" s="13" t="s">
        <v>28</v>
      </c>
      <c r="K11" s="19">
        <v>3104.84</v>
      </c>
    </row>
    <row r="12" spans="1:11" x14ac:dyDescent="0.2">
      <c r="A12" s="13" t="s">
        <v>16</v>
      </c>
      <c r="B12" s="19">
        <v>19000</v>
      </c>
      <c r="C12" s="33"/>
      <c r="D12" s="38"/>
      <c r="E12" s="13" t="s">
        <v>15</v>
      </c>
      <c r="F12" s="19">
        <v>1000</v>
      </c>
      <c r="G12" s="13"/>
      <c r="H12" s="19"/>
      <c r="J12" s="13"/>
      <c r="K12" s="19"/>
    </row>
    <row r="13" spans="1:11" x14ac:dyDescent="0.2">
      <c r="A13" s="13"/>
      <c r="B13" s="19"/>
      <c r="C13" s="13"/>
      <c r="D13" s="19"/>
      <c r="E13" s="13" t="s">
        <v>54</v>
      </c>
      <c r="F13" s="19">
        <v>700</v>
      </c>
      <c r="G13" s="13"/>
      <c r="H13" s="19"/>
      <c r="J13" s="13"/>
      <c r="K13" s="19"/>
    </row>
    <row r="14" spans="1:11" x14ac:dyDescent="0.2">
      <c r="A14" s="13"/>
      <c r="B14" s="25"/>
      <c r="C14" s="13"/>
      <c r="D14" s="18"/>
      <c r="E14" s="13" t="s">
        <v>23</v>
      </c>
      <c r="F14" s="19">
        <v>500</v>
      </c>
      <c r="H14" s="19"/>
      <c r="J14" s="13"/>
      <c r="K14" s="19"/>
    </row>
    <row r="15" spans="1:11" x14ac:dyDescent="0.2">
      <c r="A15" s="13"/>
      <c r="B15" s="25"/>
      <c r="C15" s="13"/>
      <c r="D15" s="18"/>
      <c r="E15" s="13" t="s">
        <v>30</v>
      </c>
      <c r="F15" s="19">
        <v>2000</v>
      </c>
      <c r="G15" s="13"/>
      <c r="H15" s="19"/>
      <c r="J15" s="13"/>
      <c r="K15" s="19"/>
    </row>
    <row r="16" spans="1:11" x14ac:dyDescent="0.2">
      <c r="A16" s="13"/>
      <c r="B16" s="18"/>
      <c r="C16" s="13"/>
      <c r="D16" s="18"/>
      <c r="E16" s="13" t="s">
        <v>37</v>
      </c>
      <c r="F16" s="25">
        <v>500</v>
      </c>
      <c r="G16" s="13"/>
      <c r="H16" s="25"/>
      <c r="J16" s="39"/>
      <c r="K16" s="25"/>
    </row>
    <row r="17" spans="1:11" x14ac:dyDescent="0.2">
      <c r="A17" s="14"/>
      <c r="B17" s="18"/>
      <c r="C17" s="14"/>
      <c r="D17" s="18"/>
      <c r="E17" s="39" t="s">
        <v>55</v>
      </c>
      <c r="F17" s="25">
        <v>1000</v>
      </c>
      <c r="G17" s="13"/>
      <c r="H17" s="25"/>
      <c r="J17" s="13"/>
      <c r="K17" s="25"/>
    </row>
    <row r="18" spans="1:11" x14ac:dyDescent="0.2">
      <c r="A18" s="14"/>
      <c r="B18" s="25"/>
      <c r="C18" s="14"/>
      <c r="D18" s="10"/>
      <c r="E18" s="13"/>
      <c r="F18" s="18"/>
      <c r="G18" s="13"/>
      <c r="H18" s="18"/>
      <c r="J18" s="13"/>
      <c r="K18" s="18"/>
    </row>
    <row r="19" spans="1:11" x14ac:dyDescent="0.2">
      <c r="A19" s="13"/>
      <c r="B19" s="19"/>
      <c r="C19" s="14"/>
      <c r="D19" s="10"/>
      <c r="E19" s="14"/>
      <c r="F19" s="18"/>
      <c r="G19" s="14"/>
      <c r="H19" s="18"/>
      <c r="J19" s="14"/>
      <c r="K19" s="18"/>
    </row>
    <row r="20" spans="1:11" x14ac:dyDescent="0.2">
      <c r="A20" s="13"/>
      <c r="B20" s="19"/>
      <c r="C20" s="14"/>
      <c r="D20" s="10"/>
      <c r="E20" s="14"/>
      <c r="F20" s="25"/>
      <c r="G20" s="14"/>
      <c r="H20" s="25"/>
      <c r="J20" s="14"/>
      <c r="K20" s="25"/>
    </row>
    <row r="21" spans="1:11" ht="15.75" thickBot="1" x14ac:dyDescent="0.25">
      <c r="A21" s="17"/>
      <c r="B21" s="18"/>
      <c r="C21" s="15"/>
      <c r="D21" s="11"/>
      <c r="E21" s="13"/>
      <c r="F21" s="19"/>
      <c r="G21" s="13"/>
      <c r="H21" s="19"/>
      <c r="J21" s="13"/>
      <c r="K21" s="19"/>
    </row>
    <row r="22" spans="1:11" x14ac:dyDescent="0.2">
      <c r="A22" s="1" t="s">
        <v>3</v>
      </c>
      <c r="B22" s="20">
        <f>SUM(B7:B21)</f>
        <v>77800</v>
      </c>
      <c r="C22" s="16" t="s">
        <v>3</v>
      </c>
      <c r="D22" s="20">
        <f>SUM(D7:D17)</f>
        <v>78669.36</v>
      </c>
      <c r="E22" s="13"/>
      <c r="F22" s="19"/>
      <c r="G22" s="13"/>
      <c r="H22" s="19"/>
      <c r="J22" s="13"/>
      <c r="K22" s="19"/>
    </row>
    <row r="23" spans="1:11" ht="15.75" thickBot="1" x14ac:dyDescent="0.25">
      <c r="A23" s="26"/>
      <c r="B23" s="29"/>
      <c r="E23" s="17"/>
      <c r="F23" s="18"/>
      <c r="G23" s="17"/>
      <c r="H23" s="18"/>
      <c r="J23" s="17"/>
      <c r="K23" s="18"/>
    </row>
    <row r="24" spans="1:11" ht="19.5" x14ac:dyDescent="0.25">
      <c r="B24" s="30"/>
      <c r="C24" s="32"/>
      <c r="D24" s="24"/>
      <c r="E24" s="1" t="s">
        <v>3</v>
      </c>
      <c r="F24" s="20">
        <f>SUM(F9:F23)</f>
        <v>35700</v>
      </c>
      <c r="G24" s="1" t="s">
        <v>3</v>
      </c>
      <c r="H24" s="20">
        <f>SUM(H9:H23)</f>
        <v>2000</v>
      </c>
      <c r="J24" s="1" t="s">
        <v>3</v>
      </c>
      <c r="K24" s="20">
        <f>SUM(K9:K23)</f>
        <v>5669.3600000000006</v>
      </c>
    </row>
    <row r="25" spans="1:11" x14ac:dyDescent="0.2">
      <c r="C25" s="35" t="s">
        <v>25</v>
      </c>
      <c r="D25" s="34">
        <f>(D22-B22)</f>
        <v>869.36000000000058</v>
      </c>
      <c r="F25" s="21"/>
      <c r="G25" s="22"/>
      <c r="H25" s="23"/>
    </row>
    <row r="26" spans="1:11" ht="24" x14ac:dyDescent="0.55000000000000004">
      <c r="B26" s="30"/>
      <c r="C26" s="31"/>
      <c r="F26" s="21"/>
      <c r="G26" s="22"/>
      <c r="H26" s="23"/>
    </row>
    <row r="27" spans="1:11" x14ac:dyDescent="0.2">
      <c r="F27" s="21"/>
      <c r="G27" s="22"/>
      <c r="H27" s="23"/>
    </row>
    <row r="28" spans="1:11" x14ac:dyDescent="0.2">
      <c r="F28" s="21"/>
      <c r="G28" s="22"/>
      <c r="H28" s="23"/>
    </row>
    <row r="31" spans="1:11" ht="15.75" thickBot="1" x14ac:dyDescent="0.25">
      <c r="A31" s="28" t="s">
        <v>8</v>
      </c>
      <c r="B31" s="3"/>
      <c r="C31" s="28" t="s">
        <v>14</v>
      </c>
      <c r="E31" s="28" t="s">
        <v>5</v>
      </c>
      <c r="G31" s="28" t="s">
        <v>17</v>
      </c>
    </row>
    <row r="32" spans="1:11" ht="15.75" thickBot="1" x14ac:dyDescent="0.25">
      <c r="A32" s="9" t="s">
        <v>0</v>
      </c>
      <c r="B32" s="8" t="s">
        <v>1</v>
      </c>
      <c r="C32" s="9" t="s">
        <v>0</v>
      </c>
      <c r="D32" s="8" t="s">
        <v>1</v>
      </c>
      <c r="E32" s="9" t="s">
        <v>0</v>
      </c>
      <c r="F32" s="8" t="s">
        <v>1</v>
      </c>
      <c r="G32" s="9" t="s">
        <v>0</v>
      </c>
      <c r="H32" s="8" t="s">
        <v>1</v>
      </c>
    </row>
    <row r="33" spans="1:12" x14ac:dyDescent="0.2">
      <c r="A33" s="12" t="s">
        <v>28</v>
      </c>
      <c r="B33" s="18">
        <v>10000</v>
      </c>
      <c r="C33" s="12" t="s">
        <v>20</v>
      </c>
      <c r="D33" s="18">
        <v>500</v>
      </c>
      <c r="E33" s="40"/>
      <c r="F33" s="41"/>
      <c r="G33" s="12" t="s">
        <v>18</v>
      </c>
      <c r="H33" s="18">
        <v>2000</v>
      </c>
    </row>
    <row r="34" spans="1:12" x14ac:dyDescent="0.2">
      <c r="A34" s="13" t="s">
        <v>38</v>
      </c>
      <c r="B34" s="19">
        <v>1500</v>
      </c>
      <c r="C34" s="13" t="s">
        <v>36</v>
      </c>
      <c r="D34" s="19">
        <v>500</v>
      </c>
      <c r="E34" s="13" t="s">
        <v>31</v>
      </c>
      <c r="F34" s="19">
        <v>2000</v>
      </c>
      <c r="G34" s="13" t="s">
        <v>47</v>
      </c>
      <c r="H34" s="19">
        <v>4000</v>
      </c>
    </row>
    <row r="35" spans="1:12" x14ac:dyDescent="0.2">
      <c r="A35" s="39" t="s">
        <v>45</v>
      </c>
      <c r="B35" s="19">
        <v>1000</v>
      </c>
      <c r="C35" s="13" t="s">
        <v>22</v>
      </c>
      <c r="D35" s="19">
        <v>1000</v>
      </c>
      <c r="E35" s="33" t="s">
        <v>32</v>
      </c>
      <c r="F35" s="19">
        <v>300</v>
      </c>
      <c r="G35" s="13" t="s">
        <v>19</v>
      </c>
      <c r="H35" s="19">
        <v>2000</v>
      </c>
    </row>
    <row r="36" spans="1:12" x14ac:dyDescent="0.2">
      <c r="A36" s="39" t="s">
        <v>39</v>
      </c>
      <c r="B36" s="19">
        <v>1000</v>
      </c>
      <c r="C36" s="13"/>
      <c r="D36" s="19"/>
      <c r="E36" s="13" t="s">
        <v>46</v>
      </c>
      <c r="F36" s="19">
        <v>1500</v>
      </c>
      <c r="G36" s="13" t="s">
        <v>48</v>
      </c>
      <c r="H36" s="19">
        <v>9000</v>
      </c>
    </row>
    <row r="37" spans="1:12" x14ac:dyDescent="0.2">
      <c r="A37" s="39"/>
      <c r="B37" s="38"/>
      <c r="C37" s="13"/>
      <c r="D37" s="19"/>
      <c r="E37" s="13" t="s">
        <v>49</v>
      </c>
      <c r="F37" s="19">
        <v>1500</v>
      </c>
      <c r="G37" s="13" t="s">
        <v>35</v>
      </c>
      <c r="H37" s="19">
        <v>1000</v>
      </c>
    </row>
    <row r="38" spans="1:12" x14ac:dyDescent="0.2">
      <c r="A38" s="13"/>
      <c r="B38" s="19"/>
      <c r="C38" s="13"/>
      <c r="D38" s="19"/>
      <c r="E38" s="13" t="s">
        <v>50</v>
      </c>
      <c r="F38" s="19">
        <v>300</v>
      </c>
      <c r="G38" s="13" t="s">
        <v>24</v>
      </c>
      <c r="H38" s="19">
        <v>1000</v>
      </c>
    </row>
    <row r="39" spans="1:12" x14ac:dyDescent="0.2">
      <c r="A39" s="13"/>
      <c r="B39" s="25"/>
      <c r="C39" s="13"/>
      <c r="D39" s="25"/>
      <c r="E39" s="13"/>
      <c r="F39" s="25"/>
      <c r="G39" s="13"/>
      <c r="H39" s="25"/>
    </row>
    <row r="40" spans="1:12" x14ac:dyDescent="0.2">
      <c r="A40" s="13"/>
      <c r="B40" s="25"/>
      <c r="C40" s="13"/>
      <c r="D40" s="25"/>
      <c r="E40" s="13"/>
      <c r="F40" s="25"/>
      <c r="G40" s="13"/>
      <c r="H40" s="25"/>
    </row>
    <row r="41" spans="1:12" x14ac:dyDescent="0.2">
      <c r="A41" s="13"/>
      <c r="B41" s="18"/>
      <c r="C41" s="13"/>
      <c r="D41" s="18"/>
      <c r="E41" s="13"/>
      <c r="F41" s="18"/>
      <c r="G41" s="13"/>
      <c r="H41" s="18"/>
    </row>
    <row r="42" spans="1:12" x14ac:dyDescent="0.2">
      <c r="A42" s="14"/>
      <c r="B42" s="18"/>
      <c r="C42" s="14"/>
      <c r="D42" s="18"/>
      <c r="E42" s="14"/>
      <c r="F42" s="18"/>
      <c r="G42" s="14"/>
      <c r="H42" s="18"/>
    </row>
    <row r="43" spans="1:12" x14ac:dyDescent="0.2">
      <c r="A43" s="14"/>
      <c r="B43" s="25"/>
      <c r="C43" s="14"/>
      <c r="D43" s="25"/>
      <c r="E43" s="14"/>
      <c r="F43" s="25"/>
      <c r="G43" s="14"/>
      <c r="H43" s="25"/>
    </row>
    <row r="44" spans="1:12" x14ac:dyDescent="0.2">
      <c r="A44" s="13"/>
      <c r="B44" s="19"/>
      <c r="C44" s="13"/>
      <c r="D44" s="19"/>
      <c r="E44" s="13"/>
      <c r="F44" s="19"/>
      <c r="G44" s="13"/>
      <c r="H44" s="19"/>
    </row>
    <row r="45" spans="1:12" x14ac:dyDescent="0.2">
      <c r="A45" s="13"/>
      <c r="B45" s="19"/>
      <c r="C45" s="13"/>
      <c r="D45" s="19"/>
      <c r="E45" s="13"/>
      <c r="F45" s="19"/>
      <c r="G45" s="13"/>
      <c r="H45" s="19"/>
    </row>
    <row r="46" spans="1:12" ht="15.75" thickBot="1" x14ac:dyDescent="0.25">
      <c r="A46" s="17"/>
      <c r="B46" s="18"/>
      <c r="C46" s="17"/>
      <c r="D46" s="18"/>
      <c r="E46" s="17"/>
      <c r="F46" s="18"/>
      <c r="G46" s="17"/>
      <c r="H46" s="18"/>
    </row>
    <row r="47" spans="1:12" x14ac:dyDescent="0.2">
      <c r="A47" s="1" t="s">
        <v>3</v>
      </c>
      <c r="B47" s="20">
        <f>SUM(B33:B46)</f>
        <v>13500</v>
      </c>
      <c r="C47" s="1" t="s">
        <v>3</v>
      </c>
      <c r="D47" s="20">
        <f>SUM(D33:D46)</f>
        <v>2000</v>
      </c>
      <c r="E47" s="1" t="s">
        <v>3</v>
      </c>
      <c r="F47" s="20">
        <f>SUM(F33:F46)</f>
        <v>5600</v>
      </c>
      <c r="G47" s="1" t="s">
        <v>3</v>
      </c>
      <c r="H47" s="20">
        <f>SUM(H33:H46)</f>
        <v>19000</v>
      </c>
      <c r="I47" s="26"/>
      <c r="J47" s="29"/>
      <c r="K47" s="26"/>
      <c r="L47" s="29"/>
    </row>
    <row r="49" spans="7:7" x14ac:dyDescent="0.2">
      <c r="G49" s="3" t="s">
        <v>51</v>
      </c>
    </row>
    <row r="50" spans="7:7" x14ac:dyDescent="0.2">
      <c r="G50" s="3" t="s">
        <v>53</v>
      </c>
    </row>
  </sheetData>
  <phoneticPr fontId="0" type="noConversion"/>
  <pageMargins left="0.75" right="0.75" top="1" bottom="1" header="0" footer="0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Finančni načrt</vt:lpstr>
    </vt:vector>
  </TitlesOfParts>
  <Company>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Šoln</dc:creator>
  <cp:lastModifiedBy>Neža Jurečič</cp:lastModifiedBy>
  <cp:lastPrinted>2019-04-29T10:06:27Z</cp:lastPrinted>
  <dcterms:created xsi:type="dcterms:W3CDTF">2003-10-22T15:57:58Z</dcterms:created>
  <dcterms:modified xsi:type="dcterms:W3CDTF">2020-11-14T15:29:29Z</dcterms:modified>
</cp:coreProperties>
</file>